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H4" i="1" l="1"/>
  <c r="F4" i="1" l="1"/>
  <c r="E4" i="1"/>
  <c r="D4" i="1"/>
</calcChain>
</file>

<file path=xl/sharedStrings.xml><?xml version="1.0" encoding="utf-8"?>
<sst xmlns="http://schemas.openxmlformats.org/spreadsheetml/2006/main" count="41" uniqueCount="41">
  <si>
    <t>papier a lepenka</t>
  </si>
  <si>
    <t>20 01 01</t>
  </si>
  <si>
    <t>plasty</t>
  </si>
  <si>
    <t>20 01 39</t>
  </si>
  <si>
    <t>obaly s obsahom NL</t>
  </si>
  <si>
    <t>15 01 10</t>
  </si>
  <si>
    <t>staré šatstvo</t>
  </si>
  <si>
    <t>20 01 10</t>
  </si>
  <si>
    <t>sklo</t>
  </si>
  <si>
    <t>20 01 02</t>
  </si>
  <si>
    <t xml:space="preserve">20 01 23 </t>
  </si>
  <si>
    <t>staré jedlé oleje a tuky</t>
  </si>
  <si>
    <t>20 01 25</t>
  </si>
  <si>
    <t>oleje a tuky s NL</t>
  </si>
  <si>
    <t>20 01 26</t>
  </si>
  <si>
    <t>farby, lepidlá a živice s NL</t>
  </si>
  <si>
    <t>20 01 27</t>
  </si>
  <si>
    <t>batérie a akumulátory</t>
  </si>
  <si>
    <t>20 01 33</t>
  </si>
  <si>
    <t>elektroodpad s NL</t>
  </si>
  <si>
    <t>20 01 35</t>
  </si>
  <si>
    <t>elektroodpad bez NL</t>
  </si>
  <si>
    <t>20 01 36</t>
  </si>
  <si>
    <t>kovy</t>
  </si>
  <si>
    <t>20 01 40</t>
  </si>
  <si>
    <t>20 03 01, 20 03 03, 20 03 07, 20 03 08</t>
  </si>
  <si>
    <t>20 02 01</t>
  </si>
  <si>
    <t>20 01 21</t>
  </si>
  <si>
    <t>Žiarivky</t>
  </si>
  <si>
    <t>Vytriedené zložky bez BRO</t>
  </si>
  <si>
    <t>Druh odpadu</t>
  </si>
  <si>
    <t>Kat. číslo</t>
  </si>
  <si>
    <t>Odpad uložený na skládke(zmesový KO, objemný KO, uličný KO, DSO)</t>
  </si>
  <si>
    <t>Vytriedené zložky celkom vrátane BRO, z toho:</t>
  </si>
  <si>
    <t>BRO</t>
  </si>
  <si>
    <t>Zariadenia obsahujúce chlór fluórované deriváty (chladničky a mrazničky)</t>
  </si>
  <si>
    <t>batérie bez NL</t>
  </si>
  <si>
    <t>20 01 34</t>
  </si>
  <si>
    <t>Drevo bez NL</t>
  </si>
  <si>
    <t>20 01 38</t>
  </si>
  <si>
    <t>Množstvá odpadov v rokoch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</si>
</sst>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3" xfId="0" applyFill="1" applyBorder="1"/>
    <xf numFmtId="0" fontId="1" fillId="0" borderId="3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1" xfId="0" applyNumberForma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10" sqref="I10"/>
    </sheetView>
  </sheetViews>
  <sheetFormatPr defaultRowHeight="14.4" x14ac:dyDescent="0.3"/>
  <cols>
    <col min="2" max="2" width="31.5546875" customWidth="1"/>
  </cols>
  <sheetData>
    <row r="1" spans="1:8" ht="18" x14ac:dyDescent="0.35">
      <c r="B1" s="14" t="s">
        <v>40</v>
      </c>
      <c r="C1" s="14"/>
      <c r="D1" s="14"/>
      <c r="E1" s="14"/>
      <c r="F1" s="15"/>
    </row>
    <row r="2" spans="1:8" x14ac:dyDescent="0.3">
      <c r="B2" s="1" t="s">
        <v>30</v>
      </c>
      <c r="C2" s="1" t="s">
        <v>31</v>
      </c>
      <c r="D2" s="1">
        <v>2015</v>
      </c>
      <c r="E2" s="1">
        <v>2016</v>
      </c>
      <c r="F2" s="1">
        <v>2017</v>
      </c>
      <c r="G2" s="12">
        <v>2018</v>
      </c>
      <c r="H2" s="12">
        <v>2019</v>
      </c>
    </row>
    <row r="3" spans="1:8" ht="57.6" x14ac:dyDescent="0.3">
      <c r="B3" s="3" t="s">
        <v>32</v>
      </c>
      <c r="C3" s="4" t="s">
        <v>25</v>
      </c>
      <c r="D3" s="3">
        <v>8137</v>
      </c>
      <c r="E3" s="1">
        <v>7470</v>
      </c>
      <c r="F3" s="3">
        <v>7528</v>
      </c>
      <c r="G3" s="13">
        <v>7711.37</v>
      </c>
      <c r="H3" s="13">
        <v>7652.11</v>
      </c>
    </row>
    <row r="4" spans="1:8" x14ac:dyDescent="0.3">
      <c r="B4" s="1" t="s">
        <v>29</v>
      </c>
      <c r="C4" s="2"/>
      <c r="D4" s="1">
        <f>D7+D8+D10+D11+D12+D14+D15+D16+D17+D20+D21+D23</f>
        <v>437.65</v>
      </c>
      <c r="E4" s="1">
        <f>E7+E8+E10+E11+E12+E13+E14+E15+E17+E18+E20+E21+E23</f>
        <v>721.33600000000001</v>
      </c>
      <c r="F4" s="1">
        <f>F7+F8+F10+F11+F12+F13+F14+F15+F17+F18+F20+F21+F23</f>
        <v>840.58000000000015</v>
      </c>
      <c r="G4" s="2">
        <v>1197.57</v>
      </c>
      <c r="H4" s="16">
        <f>H5-H6</f>
        <v>2077</v>
      </c>
    </row>
    <row r="5" spans="1:8" ht="28.8" x14ac:dyDescent="0.3">
      <c r="B5" s="3" t="s">
        <v>33</v>
      </c>
      <c r="C5" s="2"/>
      <c r="D5" s="1">
        <v>3349.65</v>
      </c>
      <c r="E5" s="1">
        <v>3203.34</v>
      </c>
      <c r="F5" s="1">
        <v>4113.58</v>
      </c>
      <c r="G5" s="12">
        <v>4551.63</v>
      </c>
      <c r="H5" s="12">
        <v>5405.8</v>
      </c>
    </row>
    <row r="6" spans="1:8" x14ac:dyDescent="0.3">
      <c r="A6" s="6"/>
      <c r="B6" s="7" t="s">
        <v>34</v>
      </c>
      <c r="C6" s="2" t="s">
        <v>26</v>
      </c>
      <c r="D6" s="2">
        <v>2912</v>
      </c>
      <c r="E6" s="2">
        <v>2482</v>
      </c>
      <c r="F6" s="2">
        <v>3273</v>
      </c>
      <c r="G6" s="5">
        <v>3354.63</v>
      </c>
      <c r="H6" s="5">
        <v>3328.8</v>
      </c>
    </row>
    <row r="7" spans="1:8" x14ac:dyDescent="0.3">
      <c r="B7" s="8" t="s">
        <v>0</v>
      </c>
      <c r="C7" s="2" t="s">
        <v>1</v>
      </c>
      <c r="D7" s="2">
        <v>139</v>
      </c>
      <c r="E7" s="2">
        <v>292</v>
      </c>
      <c r="F7" s="2">
        <v>355</v>
      </c>
      <c r="G7" s="5">
        <v>409.92</v>
      </c>
      <c r="H7" s="5">
        <v>494.24</v>
      </c>
    </row>
    <row r="8" spans="1:8" x14ac:dyDescent="0.3">
      <c r="B8" s="8" t="s">
        <v>2</v>
      </c>
      <c r="C8" s="2" t="s">
        <v>3</v>
      </c>
      <c r="D8" s="2">
        <v>98</v>
      </c>
      <c r="E8" s="2">
        <v>156</v>
      </c>
      <c r="F8" s="2">
        <v>179</v>
      </c>
      <c r="G8" s="5">
        <v>203.85</v>
      </c>
      <c r="H8" s="5">
        <v>273.11</v>
      </c>
    </row>
    <row r="9" spans="1:8" ht="3" customHeight="1" x14ac:dyDescent="0.3">
      <c r="B9" s="9"/>
      <c r="C9" s="5"/>
      <c r="D9" s="2"/>
      <c r="E9" s="2"/>
      <c r="F9" s="2"/>
      <c r="G9" s="2"/>
      <c r="H9" s="2"/>
    </row>
    <row r="10" spans="1:8" x14ac:dyDescent="0.3">
      <c r="B10" s="8" t="s">
        <v>4</v>
      </c>
      <c r="C10" s="2" t="s">
        <v>5</v>
      </c>
      <c r="D10" s="2">
        <v>0.64</v>
      </c>
      <c r="E10" s="2">
        <v>0.15</v>
      </c>
      <c r="F10" s="2">
        <v>1.45</v>
      </c>
      <c r="G10" s="2"/>
      <c r="H10" s="2">
        <v>0</v>
      </c>
    </row>
    <row r="11" spans="1:8" x14ac:dyDescent="0.3">
      <c r="B11" s="8" t="s">
        <v>6</v>
      </c>
      <c r="C11" s="2" t="s">
        <v>7</v>
      </c>
      <c r="D11" s="2">
        <v>21</v>
      </c>
      <c r="E11" s="2">
        <v>20</v>
      </c>
      <c r="F11" s="2">
        <v>24</v>
      </c>
      <c r="G11" s="5">
        <v>32</v>
      </c>
      <c r="H11" s="5">
        <v>35.57</v>
      </c>
    </row>
    <row r="12" spans="1:8" x14ac:dyDescent="0.3">
      <c r="B12" s="8" t="s">
        <v>8</v>
      </c>
      <c r="C12" s="2" t="s">
        <v>9</v>
      </c>
      <c r="D12" s="2">
        <v>155</v>
      </c>
      <c r="E12" s="2">
        <v>171</v>
      </c>
      <c r="F12" s="2">
        <v>108</v>
      </c>
      <c r="G12" s="5">
        <v>185.32</v>
      </c>
      <c r="H12" s="5">
        <v>242.04</v>
      </c>
    </row>
    <row r="13" spans="1:8" ht="18.600000000000001" customHeight="1" x14ac:dyDescent="0.3">
      <c r="B13" s="9" t="s">
        <v>28</v>
      </c>
      <c r="C13" s="5" t="s">
        <v>27</v>
      </c>
      <c r="D13" s="2">
        <v>0</v>
      </c>
      <c r="E13" s="2">
        <v>0.57999999999999996</v>
      </c>
      <c r="F13" s="2">
        <v>0.22</v>
      </c>
      <c r="G13" s="5">
        <v>0.3</v>
      </c>
      <c r="H13" s="5">
        <v>0.04</v>
      </c>
    </row>
    <row r="14" spans="1:8" ht="43.2" x14ac:dyDescent="0.3">
      <c r="B14" s="7" t="s">
        <v>35</v>
      </c>
      <c r="C14" s="2" t="s">
        <v>10</v>
      </c>
      <c r="D14" s="2">
        <v>6.5</v>
      </c>
      <c r="E14" s="2">
        <v>9.39</v>
      </c>
      <c r="F14" s="2">
        <v>5.83</v>
      </c>
      <c r="G14" s="5">
        <v>3.22</v>
      </c>
      <c r="H14" s="5">
        <v>2.0499999999999998</v>
      </c>
    </row>
    <row r="15" spans="1:8" x14ac:dyDescent="0.3">
      <c r="B15" s="8" t="s">
        <v>11</v>
      </c>
      <c r="C15" s="2" t="s">
        <v>12</v>
      </c>
      <c r="D15" s="2">
        <v>0.64</v>
      </c>
      <c r="E15" s="2">
        <v>7.5999999999999998E-2</v>
      </c>
      <c r="F15" s="2">
        <v>0.7</v>
      </c>
      <c r="G15" s="5">
        <v>1.1020000000000001</v>
      </c>
      <c r="H15" s="5">
        <v>1.08</v>
      </c>
    </row>
    <row r="16" spans="1:8" x14ac:dyDescent="0.3">
      <c r="B16" s="8" t="s">
        <v>13</v>
      </c>
      <c r="C16" s="2" t="s">
        <v>14</v>
      </c>
      <c r="D16" s="2">
        <v>0.33</v>
      </c>
      <c r="E16" s="2">
        <v>0</v>
      </c>
      <c r="F16" s="2">
        <v>0</v>
      </c>
      <c r="G16" s="5">
        <v>0</v>
      </c>
      <c r="H16" s="5">
        <v>0</v>
      </c>
    </row>
    <row r="17" spans="2:8" x14ac:dyDescent="0.3">
      <c r="B17" s="7" t="s">
        <v>15</v>
      </c>
      <c r="C17" s="2" t="s">
        <v>16</v>
      </c>
      <c r="D17" s="2">
        <v>0.63</v>
      </c>
      <c r="E17" s="2">
        <v>0.53</v>
      </c>
      <c r="F17" s="2">
        <v>1.62</v>
      </c>
      <c r="G17" s="5">
        <v>0</v>
      </c>
      <c r="H17" s="5">
        <v>0</v>
      </c>
    </row>
    <row r="18" spans="2:8" x14ac:dyDescent="0.3">
      <c r="B18" s="8" t="s">
        <v>17</v>
      </c>
      <c r="C18" s="2" t="s">
        <v>18</v>
      </c>
      <c r="D18" s="2">
        <v>0</v>
      </c>
      <c r="E18" s="2">
        <v>0.1</v>
      </c>
      <c r="F18" s="2">
        <v>0.04</v>
      </c>
      <c r="G18" s="5">
        <v>0</v>
      </c>
      <c r="H18" s="5">
        <v>0</v>
      </c>
    </row>
    <row r="19" spans="2:8" x14ac:dyDescent="0.3">
      <c r="B19" s="11" t="s">
        <v>36</v>
      </c>
      <c r="C19" s="10" t="s">
        <v>37</v>
      </c>
      <c r="D19" s="10">
        <v>0</v>
      </c>
      <c r="E19" s="10">
        <v>0</v>
      </c>
      <c r="F19" s="5">
        <v>0</v>
      </c>
      <c r="G19" s="5">
        <v>0.29299999999999998</v>
      </c>
      <c r="H19" s="5">
        <v>0.2</v>
      </c>
    </row>
    <row r="20" spans="2:8" x14ac:dyDescent="0.3">
      <c r="B20" s="8" t="s">
        <v>19</v>
      </c>
      <c r="C20" s="2" t="s">
        <v>20</v>
      </c>
      <c r="D20" s="2">
        <v>5.23</v>
      </c>
      <c r="E20" s="2">
        <v>8.27</v>
      </c>
      <c r="F20" s="2">
        <v>5.83</v>
      </c>
      <c r="G20" s="5">
        <v>4.0599999999999996</v>
      </c>
      <c r="H20" s="5">
        <v>5.86</v>
      </c>
    </row>
    <row r="21" spans="2:8" x14ac:dyDescent="0.3">
      <c r="B21" s="8" t="s">
        <v>21</v>
      </c>
      <c r="C21" s="2" t="s">
        <v>22</v>
      </c>
      <c r="D21" s="2">
        <v>2.17</v>
      </c>
      <c r="E21" s="2">
        <v>3.32</v>
      </c>
      <c r="F21" s="2">
        <v>16.55</v>
      </c>
      <c r="G21" s="5">
        <v>10.09</v>
      </c>
      <c r="H21" s="5">
        <v>13.63</v>
      </c>
    </row>
    <row r="22" spans="2:8" x14ac:dyDescent="0.3">
      <c r="B22" s="11" t="s">
        <v>38</v>
      </c>
      <c r="C22" s="10" t="s">
        <v>39</v>
      </c>
      <c r="D22" s="10">
        <v>0</v>
      </c>
      <c r="E22" s="10">
        <v>0</v>
      </c>
      <c r="F22" s="5">
        <v>0</v>
      </c>
      <c r="G22" s="5">
        <v>39.17</v>
      </c>
      <c r="H22" s="5">
        <v>126.74</v>
      </c>
    </row>
    <row r="23" spans="2:8" x14ac:dyDescent="0.3">
      <c r="B23" s="8" t="s">
        <v>23</v>
      </c>
      <c r="C23" s="2" t="s">
        <v>24</v>
      </c>
      <c r="D23" s="2">
        <v>8.51</v>
      </c>
      <c r="E23" s="2">
        <v>59.92</v>
      </c>
      <c r="F23" s="2">
        <v>142.34</v>
      </c>
      <c r="G23" s="5">
        <v>310.25</v>
      </c>
      <c r="H23" s="5">
        <v>882.38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2020-02-20T14:09:07Z</dcterms:modified>
</cp:coreProperties>
</file>